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G:\Dokumenty\cuw_19_kaczorowska\Przetargi 2024\CHEMIA 2025\ŚRODKI CZYSTOŚCI VI-XII 2025\dokumenty do przetargu\"/>
    </mc:Choice>
  </mc:AlternateContent>
  <xr:revisionPtr revIDLastSave="0" documentId="13_ncr:1_{98C106E3-51BD-4964-B041-45461C371D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potrzebowanie SP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9" i="1"/>
  <c r="F26" i="1" l="1"/>
  <c r="A10" i="1"/>
  <c r="A11" i="1" s="1"/>
  <c r="A12" i="1" s="1"/>
  <c r="A14" i="1" l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<sst xmlns="http://schemas.openxmlformats.org/spreadsheetml/2006/main" count="44" uniqueCount="31">
  <si>
    <t>Lp.</t>
  </si>
  <si>
    <t>Nazwa asortymentu</t>
  </si>
  <si>
    <t>ilość</t>
  </si>
  <si>
    <t>jednostka miary</t>
  </si>
  <si>
    <t>Cena jednostkowa brutto w zł</t>
  </si>
  <si>
    <t>Wartość brutto w zł</t>
  </si>
  <si>
    <t>szt.</t>
  </si>
  <si>
    <t>Płyn przeciw pleśni  op. nie mniej niż 0,75 l</t>
  </si>
  <si>
    <t>Płyn do mycia w zmywarkach przemysł (Disher hard) 5l</t>
  </si>
  <si>
    <t>Płyn do mycia dużych powierzchni  5l</t>
  </si>
  <si>
    <t>Praparat do plukania i nabłyszczania naczyń mytych maszynowo 5 l</t>
  </si>
  <si>
    <t>Preparat do nabłyszczania i konserwacji urządzeń i wyposażenia ze stali nierdzewnej metodą natryskową za pomocą atomizera na bazie mieszaniny węglowodorów parafinowych i izoparafinowych, preparat gotowy do użycia, op. nie mniej niż 0,6L</t>
  </si>
  <si>
    <t>Dwuwarstwowy biały ręcznik celulozowy w roli R120/2 średnica 19cm, wys 19cm, długośc 120m</t>
  </si>
  <si>
    <t>op</t>
  </si>
  <si>
    <t>rol</t>
  </si>
  <si>
    <r>
      <t xml:space="preserve">Płyn do mycia naczyń  poj.min 1 </t>
    </r>
    <r>
      <rPr>
        <b/>
        <sz val="10"/>
        <color indexed="8"/>
        <rFont val="Arial1"/>
        <charset val="238"/>
      </rPr>
      <t xml:space="preserve"> litr,</t>
    </r>
    <r>
      <rPr>
        <sz val="10"/>
        <color indexed="8"/>
        <rFont val="Arial1"/>
        <charset val="238"/>
      </rPr>
      <t xml:space="preserve"> atest PZH oraz znak bezp.,o wysoce skoncentrowanej formule, o dobrych właściwościach myjących, z zawartością lanoliny, dokładnie rozpuszczający tłuszcz nawet w zimnej wodzie, nie pozostawia zacieków na umytych powierzchniach, nadaje połys bez konieczności wycierania do sucha, hipoalergiczny, nie wysuszający skóry rąk, ulegający biodegradacji, z zawartością subsatncji oragnicznej min. 15%, wydajny i bezpieczny dla środowiska, do stosowania w rozcieńczeniu 1 łyżeczka na 5 l wody, pH 5,5. ,</t>
    </r>
  </si>
  <si>
    <r>
      <t>Płyn do mycia naczyń , poj.nie mniej niz</t>
    </r>
    <r>
      <rPr>
        <b/>
        <sz val="10"/>
        <color indexed="8"/>
        <rFont val="Arial1"/>
        <charset val="238"/>
      </rPr>
      <t xml:space="preserve"> 5 l  litrów</t>
    </r>
    <r>
      <rPr>
        <sz val="10"/>
        <color indexed="8"/>
        <rFont val="Arial1"/>
        <charset val="238"/>
      </rPr>
      <t>, atest PZH oraz znak bezp.,o wysoce skoncentrowanej formule, o dobrych właściwościach myjących, z zawartością lanoliny, dokładnie rozpuszczający tłuszcz nawet w zimnej wodzie, nie pozostawia zacieków na umytych powierzchniach, nadaje połys bez konieczności wycierania do sucha, hipoalergiczny, nie wysuszający skóry rąk, ulegający biodegradacji, z zawartością subsatncji oragnicznej min. 15%, wydajny i bezpieczny dla środowiska, do stosowania w rozcieńczeniu 1 łyżeczka na 5 l wody, pH 5,5. ,</t>
    </r>
  </si>
  <si>
    <r>
      <t xml:space="preserve">Płyn do mycia szyb, luster i innych powierzchni szklanych , zapobiegający zaparowywaniu powierzchni mytych, ze spryskiwaczem, skutecznie usuwający kurz i brud bez polerowania, nie pozostawiający smug,zawierający &lt;5% anionowych środków powierzchniowo czynnych , alkohole, amoniak, gliceryna,  op. nie mniej niż </t>
    </r>
    <r>
      <rPr>
        <b/>
        <sz val="10"/>
        <color indexed="8"/>
        <rFont val="Arial1"/>
        <charset val="238"/>
      </rPr>
      <t>0,5l</t>
    </r>
  </si>
  <si>
    <r>
      <t>Mleczko białe  mleczko do czyszczenia z mikro granulkami</t>
    </r>
    <r>
      <rPr>
        <b/>
        <sz val="10"/>
        <color indexed="8"/>
        <rFont val="Arial1"/>
        <charset val="238"/>
      </rPr>
      <t xml:space="preserve"> 700 ml</t>
    </r>
    <r>
      <rPr>
        <b/>
        <sz val="10"/>
        <color indexed="62"/>
        <rFont val="Arial1"/>
        <charset val="238"/>
      </rPr>
      <t xml:space="preserve"> </t>
    </r>
    <r>
      <rPr>
        <sz val="10"/>
        <color indexed="8"/>
        <rFont val="Arial1"/>
        <charset val="238"/>
      </rPr>
      <t xml:space="preserve"> uniwersalne mleczko do czyszczenia wszelkich powierzchni. Mleczko skutecznie usuwa uporczywy brud - tłuszcz, przypalenia, czy rdzę. Jednocześnie zapewnia ochronę czyszczonej powierzchni. Może być z powodzeniem stosowane zarówno w kuchni, łazience, jak i w innych częściach domu. Mleczko do czyszczenia z mikro granulkami skutecznie usuwa nawet najbardziej oporny brud również z mebli ogrodowych oraz grilla. Delikatny dla zmywalnych powierzchni, również dla emaliowanych oraz z tworzyw szklano-ceramicznych. Ma przyjemny zapach.</t>
    </r>
  </si>
  <si>
    <r>
      <t xml:space="preserve">Ręcznik papierowy do automatycznego zasobnika , śr. 14,5 CM, DŁ. 137 M, 1-warstwowy, zielony, </t>
    </r>
    <r>
      <rPr>
        <b/>
        <sz val="10"/>
        <color indexed="8"/>
        <rFont val="Arial1"/>
        <charset val="238"/>
      </rPr>
      <t>niepylący, nie rozpadający się po namoczeniu.</t>
    </r>
  </si>
  <si>
    <t xml:space="preserve">Zapotrzebowanie na środki czystości </t>
  </si>
  <si>
    <t xml:space="preserve">w okresie od 1 lipca 2025r. do 31 grudnia 2025r. </t>
  </si>
  <si>
    <t>nazwa jednostki: Szkoła Podstawowa nr 10 w Tczewie</t>
  </si>
  <si>
    <t>Worki na śmieci 120 l rolka</t>
  </si>
  <si>
    <t>Odwapniacz do pieca konwekcyjnego opakowanie po 25 sztuk</t>
  </si>
  <si>
    <t>Papier toaletowy szary, niepylący, długość rolki min. 100m, szerokość 9,4-10 cm, średnica max. 20 cm, gramatura min. 38 g/m2</t>
  </si>
  <si>
    <t>Mydło pianowe  poj. 5l</t>
  </si>
  <si>
    <t>Tabletki solne opakowanie po 25 kg</t>
  </si>
  <si>
    <t>kg</t>
  </si>
  <si>
    <t>Tabletki do mycia pieca konwekcyjnego opakowanie po 50 szt.</t>
  </si>
  <si>
    <t>załącznik nr 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</si>
</sst>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#,##0.00&quot; zł&quot;"/>
  </numFmts>
  <fonts count="13">
    <font>
      <sz val="11"/>
      <color theme="1"/>
      <name val="Calibri"/>
      <family val="2"/>
      <scheme val="minor"/>
    </font>
    <font>
      <sz val="10"/>
      <color rgb="FF000000"/>
      <name val="Arial CE"/>
      <charset val="238"/>
    </font>
    <font>
      <sz val="11"/>
      <color rgb="FF000000"/>
      <name val="Arial CE"/>
      <charset val="238"/>
    </font>
    <font>
      <b/>
      <sz val="11"/>
      <color rgb="FF000000"/>
      <name val="Arial1"/>
      <charset val="238"/>
    </font>
    <font>
      <b/>
      <sz val="11"/>
      <color rgb="FF000000"/>
      <name val="Arial CE"/>
      <charset val="238"/>
    </font>
    <font>
      <sz val="11"/>
      <color rgb="FF000000"/>
      <name val="Arial1"/>
      <charset val="238"/>
    </font>
    <font>
      <b/>
      <sz val="10"/>
      <color rgb="FF000000"/>
      <name val="Arial1"/>
      <charset val="238"/>
    </font>
    <font>
      <sz val="10"/>
      <color rgb="FF000000"/>
      <name val="Arial1"/>
      <charset val="238"/>
    </font>
    <font>
      <sz val="10"/>
      <color theme="1"/>
      <name val="Arial1"/>
      <charset val="238"/>
    </font>
    <font>
      <b/>
      <sz val="10"/>
      <color indexed="8"/>
      <name val="Arial1"/>
      <charset val="238"/>
    </font>
    <font>
      <sz val="10"/>
      <color indexed="8"/>
      <name val="Arial1"/>
      <charset val="238"/>
    </font>
    <font>
      <sz val="11"/>
      <color rgb="FF000000"/>
      <name val="Czcionka tekstu podstawowego"/>
      <charset val="238"/>
    </font>
    <font>
      <b/>
      <sz val="10"/>
      <color indexed="62"/>
      <name val="Arial1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164" fontId="1" fillId="0" borderId="0" applyBorder="0" applyProtection="0"/>
    <xf numFmtId="164" fontId="11" fillId="0" borderId="0" applyBorder="0" applyProtection="0"/>
  </cellStyleXfs>
  <cellXfs count="29">
    <xf numFmtId="0" fontId="0" fillId="0" borderId="0" xfId="0"/>
    <xf numFmtId="164" fontId="2" fillId="0" borderId="0" xfId="1" applyFont="1"/>
    <xf numFmtId="164" fontId="3" fillId="0" borderId="0" xfId="1" applyFont="1" applyAlignment="1">
      <alignment horizontal="center"/>
    </xf>
    <xf numFmtId="164" fontId="4" fillId="0" borderId="0" xfId="1" applyFont="1"/>
    <xf numFmtId="164" fontId="3" fillId="0" borderId="0" xfId="1" applyFont="1"/>
    <xf numFmtId="164" fontId="3" fillId="0" borderId="0" xfId="1" applyFont="1" applyBorder="1" applyAlignment="1">
      <alignment horizontal="left" vertical="center" wrapText="1"/>
    </xf>
    <xf numFmtId="164" fontId="3" fillId="0" borderId="0" xfId="1" applyFont="1" applyBorder="1"/>
    <xf numFmtId="164" fontId="5" fillId="0" borderId="0" xfId="1" applyFont="1" applyBorder="1"/>
    <xf numFmtId="164" fontId="3" fillId="0" borderId="0" xfId="1" applyFont="1" applyAlignment="1">
      <alignment horizontal="right"/>
    </xf>
    <xf numFmtId="164" fontId="3" fillId="0" borderId="1" xfId="1" applyFont="1" applyBorder="1" applyAlignment="1">
      <alignment horizontal="left" vertical="center" wrapText="1"/>
    </xf>
    <xf numFmtId="164" fontId="3" fillId="0" borderId="1" xfId="1" applyFont="1" applyBorder="1"/>
    <xf numFmtId="164" fontId="5" fillId="0" borderId="1" xfId="1" applyFont="1" applyBorder="1"/>
    <xf numFmtId="164" fontId="7" fillId="2" borderId="0" xfId="1" applyFont="1" applyFill="1"/>
    <xf numFmtId="164" fontId="6" fillId="3" borderId="2" xfId="1" applyFont="1" applyFill="1" applyBorder="1" applyAlignment="1">
      <alignment horizontal="center" vertical="center" wrapText="1"/>
    </xf>
    <xf numFmtId="164" fontId="6" fillId="4" borderId="2" xfId="1" applyFont="1" applyFill="1" applyBorder="1" applyAlignment="1">
      <alignment horizontal="center" vertical="center" wrapText="1"/>
    </xf>
    <xf numFmtId="164" fontId="6" fillId="3" borderId="3" xfId="1" applyFont="1" applyFill="1" applyBorder="1" applyAlignment="1">
      <alignment horizontal="center" vertical="center" wrapText="1"/>
    </xf>
    <xf numFmtId="164" fontId="7" fillId="0" borderId="2" xfId="1" applyFont="1" applyBorder="1" applyAlignment="1">
      <alignment horizontal="center" vertical="center"/>
    </xf>
    <xf numFmtId="164" fontId="8" fillId="0" borderId="0" xfId="1" applyFont="1" applyAlignment="1">
      <alignment wrapText="1"/>
    </xf>
    <xf numFmtId="165" fontId="7" fillId="0" borderId="2" xfId="1" applyNumberFormat="1" applyFont="1" applyBorder="1" applyAlignment="1">
      <alignment horizontal="center" vertical="center"/>
    </xf>
    <xf numFmtId="164" fontId="8" fillId="0" borderId="2" xfId="1" applyFont="1" applyBorder="1" applyAlignment="1">
      <alignment vertical="center" wrapText="1"/>
    </xf>
    <xf numFmtId="164" fontId="7" fillId="0" borderId="4" xfId="2" applyFont="1" applyBorder="1" applyAlignment="1">
      <alignment vertical="top" wrapText="1"/>
    </xf>
    <xf numFmtId="164" fontId="8" fillId="0" borderId="2" xfId="1" applyFont="1" applyBorder="1" applyAlignment="1">
      <alignment wrapText="1"/>
    </xf>
    <xf numFmtId="164" fontId="8" fillId="0" borderId="2" xfId="1" applyFont="1" applyBorder="1"/>
    <xf numFmtId="164" fontId="7" fillId="0" borderId="2" xfId="1" applyFont="1" applyBorder="1" applyAlignment="1">
      <alignment horizontal="center" vertical="center" wrapText="1"/>
    </xf>
    <xf numFmtId="164" fontId="8" fillId="0" borderId="2" xfId="1" applyFont="1" applyBorder="1" applyAlignment="1">
      <alignment vertical="top" wrapText="1"/>
    </xf>
    <xf numFmtId="164" fontId="7" fillId="0" borderId="2" xfId="1" applyFont="1" applyBorder="1" applyAlignment="1">
      <alignment horizontal="left" vertical="center" wrapText="1"/>
    </xf>
    <xf numFmtId="164" fontId="7" fillId="0" borderId="2" xfId="1" applyFont="1" applyBorder="1" applyAlignment="1">
      <alignment horizontal="left" vertical="top" wrapText="1"/>
    </xf>
    <xf numFmtId="164" fontId="3" fillId="0" borderId="0" xfId="1" applyFont="1" applyAlignment="1">
      <alignment horizontal="center"/>
    </xf>
    <xf numFmtId="164" fontId="6" fillId="0" borderId="2" xfId="1" applyFont="1" applyBorder="1" applyAlignment="1">
      <alignment horizontal="center" vertical="center" wrapText="1"/>
    </xf>
  </cellXfs>
  <cellStyles count="3">
    <cellStyle name="Excel Built-in Normal" xfId="1" xr:uid="{00000000-0005-0000-0000-000000000000}"/>
    <cellStyle name="Normalny" xfId="0" builtinId="0"/>
    <cellStyle name="Normalny_Arkusz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topLeftCell="A22" workbookViewId="0">
      <selection activeCell="A26" sqref="A26"/>
    </sheetView>
  </sheetViews>
  <sheetFormatPr defaultRowHeight="15"/>
  <cols>
    <col min="1" max="1" width="5.140625" customWidth="1"/>
    <col min="2" max="2" width="35.5703125" customWidth="1"/>
    <col min="3" max="3" width="6.85546875" customWidth="1"/>
    <col min="6" max="6" width="15.28515625" customWidth="1"/>
  </cols>
  <sheetData>
    <row r="1" spans="1:6">
      <c r="A1" s="1"/>
      <c r="B1" s="1"/>
      <c r="C1" s="1"/>
      <c r="D1" s="1"/>
      <c r="E1" s="27" t="s">
        <v>30</v>
      </c>
      <c r="F1" s="27"/>
    </row>
    <row r="2" spans="1:6">
      <c r="A2" s="1"/>
      <c r="B2" s="1"/>
      <c r="C2" s="1"/>
      <c r="D2" s="1"/>
      <c r="E2" s="2"/>
      <c r="F2" s="2"/>
    </row>
    <row r="3" spans="1:6">
      <c r="A3" s="3"/>
      <c r="B3" s="4" t="s">
        <v>20</v>
      </c>
      <c r="C3" s="5"/>
      <c r="D3" s="5"/>
      <c r="E3" s="6"/>
      <c r="F3" s="7"/>
    </row>
    <row r="4" spans="1:6">
      <c r="A4" s="3"/>
      <c r="B4" s="4" t="s">
        <v>21</v>
      </c>
      <c r="C4" s="5"/>
      <c r="D4" s="5"/>
      <c r="E4" s="6"/>
      <c r="F4" s="7"/>
    </row>
    <row r="5" spans="1:6">
      <c r="A5" s="3"/>
      <c r="B5" s="4" t="s">
        <v>22</v>
      </c>
      <c r="C5" s="5"/>
      <c r="D5" s="5"/>
      <c r="E5" s="6"/>
      <c r="F5" s="7"/>
    </row>
    <row r="6" spans="1:6">
      <c r="A6" s="3"/>
      <c r="B6" s="8"/>
      <c r="C6" s="5"/>
      <c r="D6" s="9"/>
      <c r="E6" s="10"/>
      <c r="F6" s="11"/>
    </row>
    <row r="7" spans="1:6">
      <c r="A7" s="28" t="s">
        <v>0</v>
      </c>
      <c r="B7" s="28" t="s">
        <v>1</v>
      </c>
      <c r="C7" s="12"/>
      <c r="D7" s="13"/>
      <c r="E7" s="13"/>
      <c r="F7" s="13"/>
    </row>
    <row r="8" spans="1:6" ht="63.75">
      <c r="A8" s="28"/>
      <c r="B8" s="28"/>
      <c r="C8" s="14" t="s">
        <v>2</v>
      </c>
      <c r="D8" s="13" t="s">
        <v>3</v>
      </c>
      <c r="E8" s="15" t="s">
        <v>4</v>
      </c>
      <c r="F8" s="13" t="s">
        <v>5</v>
      </c>
    </row>
    <row r="9" spans="1:6" ht="233.25" customHeight="1">
      <c r="A9" s="16">
        <v>1</v>
      </c>
      <c r="B9" s="17" t="s">
        <v>15</v>
      </c>
      <c r="C9" s="16">
        <v>5</v>
      </c>
      <c r="D9" s="16" t="s">
        <v>6</v>
      </c>
      <c r="E9" s="18">
        <v>0</v>
      </c>
      <c r="F9" s="18">
        <f>C9*E9</f>
        <v>0</v>
      </c>
    </row>
    <row r="10" spans="1:6" ht="254.25" customHeight="1">
      <c r="A10" s="16">
        <f t="shared" ref="A10:A19" si="0">A9+1</f>
        <v>2</v>
      </c>
      <c r="B10" s="19" t="s">
        <v>16</v>
      </c>
      <c r="C10" s="16">
        <v>15</v>
      </c>
      <c r="D10" s="16" t="s">
        <v>6</v>
      </c>
      <c r="E10" s="18">
        <v>0</v>
      </c>
      <c r="F10" s="18">
        <f t="shared" ref="F10:F25" si="1">C10*E10</f>
        <v>0</v>
      </c>
    </row>
    <row r="11" spans="1:6" ht="143.25" customHeight="1">
      <c r="A11" s="16">
        <f t="shared" si="0"/>
        <v>3</v>
      </c>
      <c r="B11" s="20" t="s">
        <v>17</v>
      </c>
      <c r="C11" s="16">
        <v>2</v>
      </c>
      <c r="D11" s="16" t="s">
        <v>6</v>
      </c>
      <c r="E11" s="18">
        <v>0</v>
      </c>
      <c r="F11" s="18">
        <f t="shared" si="1"/>
        <v>0</v>
      </c>
    </row>
    <row r="12" spans="1:6" ht="231" customHeight="1">
      <c r="A12" s="16">
        <f t="shared" si="0"/>
        <v>4</v>
      </c>
      <c r="B12" s="21" t="s">
        <v>18</v>
      </c>
      <c r="C12" s="16">
        <v>15</v>
      </c>
      <c r="D12" s="16" t="s">
        <v>6</v>
      </c>
      <c r="E12" s="18">
        <v>0</v>
      </c>
      <c r="F12" s="18">
        <f t="shared" si="1"/>
        <v>0</v>
      </c>
    </row>
    <row r="13" spans="1:6" ht="153.75" customHeight="1">
      <c r="A13" s="16">
        <v>5</v>
      </c>
      <c r="B13" s="19" t="s">
        <v>7</v>
      </c>
      <c r="C13" s="16">
        <v>2</v>
      </c>
      <c r="D13" s="16" t="s">
        <v>6</v>
      </c>
      <c r="E13" s="18">
        <v>0</v>
      </c>
      <c r="F13" s="18">
        <f t="shared" si="1"/>
        <v>0</v>
      </c>
    </row>
    <row r="14" spans="1:6" ht="146.25" customHeight="1">
      <c r="A14" s="16">
        <f t="shared" si="0"/>
        <v>6</v>
      </c>
      <c r="B14" s="22" t="s">
        <v>8</v>
      </c>
      <c r="C14" s="16">
        <v>2</v>
      </c>
      <c r="D14" s="16" t="s">
        <v>6</v>
      </c>
      <c r="E14" s="18">
        <v>0</v>
      </c>
      <c r="F14" s="18">
        <f t="shared" si="1"/>
        <v>0</v>
      </c>
    </row>
    <row r="15" spans="1:6" ht="55.5" customHeight="1">
      <c r="A15" s="16">
        <f t="shared" si="0"/>
        <v>7</v>
      </c>
      <c r="B15" s="22" t="s">
        <v>9</v>
      </c>
      <c r="C15" s="16">
        <v>10</v>
      </c>
      <c r="D15" s="23" t="s">
        <v>6</v>
      </c>
      <c r="E15" s="18">
        <v>0</v>
      </c>
      <c r="F15" s="18">
        <f t="shared" si="1"/>
        <v>0</v>
      </c>
    </row>
    <row r="16" spans="1:6" ht="25.5">
      <c r="A16" s="16">
        <f t="shared" si="0"/>
        <v>8</v>
      </c>
      <c r="B16" s="19" t="s">
        <v>10</v>
      </c>
      <c r="C16" s="16">
        <v>2</v>
      </c>
      <c r="D16" s="16" t="s">
        <v>6</v>
      </c>
      <c r="E16" s="18">
        <v>0</v>
      </c>
      <c r="F16" s="18">
        <f t="shared" si="1"/>
        <v>0</v>
      </c>
    </row>
    <row r="17" spans="1:6" ht="89.25">
      <c r="A17" s="16">
        <f t="shared" si="0"/>
        <v>9</v>
      </c>
      <c r="B17" s="19" t="s">
        <v>11</v>
      </c>
      <c r="C17" s="16">
        <v>4</v>
      </c>
      <c r="D17" s="23" t="s">
        <v>6</v>
      </c>
      <c r="E17" s="18">
        <v>0</v>
      </c>
      <c r="F17" s="18">
        <f t="shared" si="1"/>
        <v>0</v>
      </c>
    </row>
    <row r="18" spans="1:6" ht="82.5" customHeight="1">
      <c r="A18" s="16">
        <f t="shared" si="0"/>
        <v>10</v>
      </c>
      <c r="B18" s="19" t="s">
        <v>19</v>
      </c>
      <c r="C18" s="16">
        <v>100</v>
      </c>
      <c r="D18" s="23" t="s">
        <v>6</v>
      </c>
      <c r="E18" s="18">
        <v>0</v>
      </c>
      <c r="F18" s="18">
        <f t="shared" si="1"/>
        <v>0</v>
      </c>
    </row>
    <row r="19" spans="1:6" ht="125.25" customHeight="1">
      <c r="A19" s="16">
        <f t="shared" si="0"/>
        <v>11</v>
      </c>
      <c r="B19" s="24" t="s">
        <v>12</v>
      </c>
      <c r="C19" s="16">
        <v>79</v>
      </c>
      <c r="D19" s="23" t="s">
        <v>6</v>
      </c>
      <c r="E19" s="18">
        <v>0</v>
      </c>
      <c r="F19" s="18">
        <f t="shared" si="1"/>
        <v>0</v>
      </c>
    </row>
    <row r="20" spans="1:6" ht="86.25" customHeight="1">
      <c r="A20" s="16">
        <v>14</v>
      </c>
      <c r="B20" s="24" t="s">
        <v>24</v>
      </c>
      <c r="C20" s="16">
        <v>1</v>
      </c>
      <c r="D20" s="23" t="s">
        <v>13</v>
      </c>
      <c r="E20" s="18">
        <v>0</v>
      </c>
      <c r="F20" s="18">
        <f t="shared" si="1"/>
        <v>0</v>
      </c>
    </row>
    <row r="21" spans="1:6" ht="54.75" customHeight="1">
      <c r="A21" s="16">
        <v>15</v>
      </c>
      <c r="B21" s="19" t="s">
        <v>25</v>
      </c>
      <c r="C21" s="16">
        <v>66</v>
      </c>
      <c r="D21" s="16" t="s">
        <v>6</v>
      </c>
      <c r="E21" s="18">
        <v>0</v>
      </c>
      <c r="F21" s="18">
        <f t="shared" si="1"/>
        <v>0</v>
      </c>
    </row>
    <row r="22" spans="1:6" ht="69" customHeight="1">
      <c r="A22" s="16">
        <v>16</v>
      </c>
      <c r="B22" s="19" t="s">
        <v>26</v>
      </c>
      <c r="C22" s="16">
        <v>30</v>
      </c>
      <c r="D22" s="16" t="s">
        <v>6</v>
      </c>
      <c r="E22" s="18">
        <v>0</v>
      </c>
      <c r="F22" s="18">
        <f t="shared" si="1"/>
        <v>0</v>
      </c>
    </row>
    <row r="23" spans="1:6" ht="72.75" customHeight="1">
      <c r="A23" s="16">
        <v>17</v>
      </c>
      <c r="B23" s="25" t="s">
        <v>23</v>
      </c>
      <c r="C23" s="16">
        <v>180</v>
      </c>
      <c r="D23" s="16" t="s">
        <v>14</v>
      </c>
      <c r="E23" s="18">
        <v>0</v>
      </c>
      <c r="F23" s="18">
        <f t="shared" si="1"/>
        <v>0</v>
      </c>
    </row>
    <row r="24" spans="1:6">
      <c r="A24" s="16">
        <v>18</v>
      </c>
      <c r="B24" s="26" t="s">
        <v>27</v>
      </c>
      <c r="C24" s="16">
        <v>3</v>
      </c>
      <c r="D24" s="16" t="s">
        <v>28</v>
      </c>
      <c r="E24" s="18">
        <v>0</v>
      </c>
      <c r="F24" s="18">
        <f t="shared" si="1"/>
        <v>0</v>
      </c>
    </row>
    <row r="25" spans="1:6" ht="25.5">
      <c r="A25" s="16">
        <v>19</v>
      </c>
      <c r="B25" s="26" t="s">
        <v>29</v>
      </c>
      <c r="C25" s="16">
        <v>2</v>
      </c>
      <c r="D25" s="16" t="s">
        <v>28</v>
      </c>
      <c r="E25" s="18">
        <v>0</v>
      </c>
      <c r="F25" s="18">
        <f t="shared" si="1"/>
        <v>0</v>
      </c>
    </row>
    <row r="26" spans="1:6">
      <c r="F26" s="18">
        <f>SUM(F9:F25)</f>
        <v>0</v>
      </c>
    </row>
    <row r="30" spans="1:6" ht="49.5" customHeight="1"/>
    <row r="31" spans="1:6" ht="49.5" customHeight="1"/>
    <row r="32" spans="1:6" ht="49.5" customHeight="1"/>
    <row r="33" ht="49.5" customHeight="1"/>
  </sheetData>
  <mergeCells count="3">
    <mergeCell ref="E1:F1"/>
    <mergeCell ref="A7:A8"/>
    <mergeCell ref="B7:B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Zapotrzebowanie SP10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Dorota WYKLAND</cp:lastModifiedBy>
  <cp:lastPrinted>2025-03-06T07:09:40Z</cp:lastPrinted>
  <dcterms:created xsi:type="dcterms:W3CDTF">2015-06-05T18:19:34Z</dcterms:created>
  <dcterms:modified xsi:type="dcterms:W3CDTF">2025-03-14T11:37:07Z</dcterms:modified>
</cp:coreProperties>
</file>